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1 - 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<sst xmlns="http://schemas.openxmlformats.org/spreadsheetml/2006/main" count="17" uniqueCount="17">
  <si>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2011 - 2014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</si>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</sst>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" fontId="21" fillId="0" borderId="29" xfId="0" applyNumberFormat="1" applyFont="1" applyFill="1" applyBorder="1" applyAlignment="1">
      <alignment horizontal="center" vertical="center"/>
    </xf>
    <xf numFmtId="1" fontId="21" fillId="0" borderId="30" xfId="0" applyNumberFormat="1" applyFont="1" applyFill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" fontId="23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2475"/>
          <c:w val="0.854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'2011 - 2014'!$A$6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'2011 - 2014'!$A$6:$M$6</c:f>
              <c:numCache/>
            </c:numRef>
          </c:val>
          <c:smooth val="0"/>
        </c:ser>
        <c:ser>
          <c:idx val="1"/>
          <c:order val="1"/>
          <c:tx>
            <c:strRef>
              <c:f>'2011 - 2014'!$A$7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'2011 - 2014'!$A$7:$M$7</c:f>
              <c:numCache/>
            </c:numRef>
          </c:val>
          <c:smooth val="0"/>
        </c:ser>
        <c:ser>
          <c:idx val="2"/>
          <c:order val="2"/>
          <c:tx>
            <c:strRef>
              <c:f>'2011 - 2014'!$A$8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'2011 - 2014'!$A$8:$M$8</c:f>
              <c:numCache/>
            </c:numRef>
          </c:val>
          <c:smooth val="0"/>
        </c:ser>
        <c:ser>
          <c:idx val="3"/>
          <c:order val="3"/>
          <c:tx>
            <c:strRef>
              <c:f>'2011 - 2014'!$A$9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'2011 - 2014'!$A$9:$M$9</c:f>
              <c:numCache/>
            </c:numRef>
          </c:val>
          <c:smooth val="0"/>
        </c:ser>
        <c:marker val="1"/>
        <c:axId val="41054593"/>
        <c:axId val="33947018"/>
      </c:line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7018"/>
        <c:crossesAt val="0"/>
        <c:auto val="1"/>
        <c:lblOffset val="100"/>
        <c:noMultiLvlLbl val="0"/>
      </c:catAx>
      <c:valAx>
        <c:axId val="3394701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54593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68525"/>
          <c:w val="0.06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0.27325</cdr:y>
    </cdr:from>
    <cdr:to>
      <cdr:x>0.8825</cdr:x>
      <cdr:y>0.27325</cdr:y>
    </cdr:to>
    <cdr:sp>
      <cdr:nvSpPr>
        <cdr:cNvPr id="1" name="Rovná spojnica 2"/>
        <cdr:cNvSpPr>
          <a:spLocks/>
        </cdr:cNvSpPr>
      </cdr:nvSpPr>
      <cdr:spPr>
        <a:xfrm>
          <a:off x="742950" y="1238250"/>
          <a:ext cx="8172450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0.49575</cdr:y>
    </cdr:from>
    <cdr:to>
      <cdr:x>0.8825</cdr:x>
      <cdr:y>0.49725</cdr:y>
    </cdr:to>
    <cdr:sp>
      <cdr:nvSpPr>
        <cdr:cNvPr id="2" name="Rovná spojnica 3"/>
        <cdr:cNvSpPr>
          <a:spLocks/>
        </cdr:cNvSpPr>
      </cdr:nvSpPr>
      <cdr:spPr>
        <a:xfrm>
          <a:off x="742950" y="2238375"/>
          <a:ext cx="8172450" cy="9525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0.325</cdr:y>
    </cdr:from>
    <cdr:to>
      <cdr:x>0.99325</cdr:x>
      <cdr:y>0.44075</cdr:y>
    </cdr:to>
    <cdr:sp>
      <cdr:nvSpPr>
        <cdr:cNvPr id="3" name="Zaoblený obdĺžnik 7"/>
        <cdr:cNvSpPr>
          <a:spLocks/>
        </cdr:cNvSpPr>
      </cdr:nvSpPr>
      <cdr:spPr>
        <a:xfrm>
          <a:off x="8886825" y="1466850"/>
          <a:ext cx="1143000" cy="523875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0.88025</cdr:x>
      <cdr:y>0.473</cdr:y>
    </cdr:from>
    <cdr:to>
      <cdr:x>0.99325</cdr:x>
      <cdr:y>0.6345</cdr:y>
    </cdr:to>
    <cdr:sp>
      <cdr:nvSpPr>
        <cdr:cNvPr id="4" name="Zaoblený obdĺžnik 8"/>
        <cdr:cNvSpPr>
          <a:spLocks/>
        </cdr:cNvSpPr>
      </cdr:nvSpPr>
      <cdr:spPr>
        <a:xfrm>
          <a:off x="8886825" y="2143125"/>
          <a:ext cx="1143000" cy="733425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361950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24150"/>
        <a:ext cx="10106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85725</xdr:rowOff>
    </xdr:to>
    <xdr:sp>
      <xdr:nvSpPr>
        <xdr:cNvPr id="2" name="Zaoblený obdĺžnik 1"/>
        <xdr:cNvSpPr>
          <a:spLocks/>
        </xdr:cNvSpPr>
      </xdr:nvSpPr>
      <xdr:spPr>
        <a:xfrm>
          <a:off x="8943975" y="3505200"/>
          <a:ext cx="1104900" cy="5810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29125"/>
          <a:ext cx="817245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12.7109375" style="0" customWidth="1"/>
    <col min="2" max="4" width="9.7109375" style="0" customWidth="1"/>
    <col min="5" max="5" width="8.851562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5" ht="27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3" t="s">
        <v>13</v>
      </c>
      <c r="N5" s="4" t="s">
        <v>14</v>
      </c>
      <c r="O5" s="5" t="s">
        <v>15</v>
      </c>
    </row>
    <row r="6" spans="1:15" ht="21.75" customHeight="1">
      <c r="A6" s="6">
        <v>2011</v>
      </c>
      <c r="B6" s="7">
        <v>14339</v>
      </c>
      <c r="C6" s="7">
        <v>12829</v>
      </c>
      <c r="D6" s="7">
        <v>14399</v>
      </c>
      <c r="E6" s="7">
        <v>13777</v>
      </c>
      <c r="F6" s="7">
        <v>14941</v>
      </c>
      <c r="G6" s="7">
        <v>14994</v>
      </c>
      <c r="H6" s="7">
        <v>15891</v>
      </c>
      <c r="I6" s="7">
        <v>15606</v>
      </c>
      <c r="J6" s="7">
        <v>13641</v>
      </c>
      <c r="K6" s="7">
        <v>13790</v>
      </c>
      <c r="L6" s="7">
        <v>12249</v>
      </c>
      <c r="M6" s="8">
        <v>12919</v>
      </c>
      <c r="N6" s="9">
        <f>SUM(B6:M6)</f>
        <v>169375</v>
      </c>
      <c r="O6" s="10">
        <f>AVERAGE(B6:M6)</f>
        <v>14114.583333333334</v>
      </c>
    </row>
    <row r="7" spans="1:15" ht="21.75" customHeight="1">
      <c r="A7" s="11">
        <v>2012</v>
      </c>
      <c r="B7" s="12">
        <v>13628</v>
      </c>
      <c r="C7" s="12">
        <v>12417</v>
      </c>
      <c r="D7" s="12">
        <v>13556</v>
      </c>
      <c r="E7" s="12">
        <v>13087</v>
      </c>
      <c r="F7" s="12">
        <v>13685</v>
      </c>
      <c r="G7" s="12">
        <v>14052</v>
      </c>
      <c r="H7" s="12">
        <v>14838</v>
      </c>
      <c r="I7" s="12">
        <v>13059</v>
      </c>
      <c r="J7" s="12">
        <v>13259</v>
      </c>
      <c r="K7" s="12">
        <v>13818</v>
      </c>
      <c r="L7" s="7">
        <v>12045</v>
      </c>
      <c r="M7" s="13">
        <v>12356</v>
      </c>
      <c r="N7" s="14">
        <f>SUM(B7:M7)</f>
        <v>159800</v>
      </c>
      <c r="O7" s="15">
        <f>AVERAGE(B7:M7)</f>
        <v>13316.666666666666</v>
      </c>
    </row>
    <row r="8" spans="1:15" ht="21.75" customHeight="1">
      <c r="A8" s="16">
        <v>2013</v>
      </c>
      <c r="B8" s="17">
        <v>12002</v>
      </c>
      <c r="C8" s="17">
        <v>12702</v>
      </c>
      <c r="D8" s="17">
        <v>14328</v>
      </c>
      <c r="E8" s="17">
        <v>14098</v>
      </c>
      <c r="F8" s="17">
        <v>13964</v>
      </c>
      <c r="G8" s="17">
        <v>14809</v>
      </c>
      <c r="H8" s="17">
        <v>13909</v>
      </c>
      <c r="I8" s="17">
        <v>13273</v>
      </c>
      <c r="J8" s="17">
        <v>13494</v>
      </c>
      <c r="K8" s="17">
        <v>13272</v>
      </c>
      <c r="L8" s="17">
        <v>13796</v>
      </c>
      <c r="M8" s="18">
        <v>13926</v>
      </c>
      <c r="N8" s="19">
        <f>SUM(B8:M8)</f>
        <v>163573</v>
      </c>
      <c r="O8" s="20">
        <f>AVERAGE(B8:M8)</f>
        <v>13631.083333333334</v>
      </c>
    </row>
    <row r="9" spans="1:15" ht="21.75" customHeight="1">
      <c r="A9" s="21">
        <v>2014</v>
      </c>
      <c r="B9" s="22">
        <v>12042</v>
      </c>
      <c r="C9" s="22">
        <v>13070</v>
      </c>
      <c r="D9" s="22">
        <v>13480</v>
      </c>
      <c r="E9" s="22">
        <v>12517</v>
      </c>
      <c r="F9" s="22"/>
      <c r="G9" s="22"/>
      <c r="H9" s="22"/>
      <c r="I9" s="22"/>
      <c r="J9" s="22"/>
      <c r="K9" s="22"/>
      <c r="L9" s="22"/>
      <c r="M9" s="23"/>
      <c r="N9" s="24">
        <f>SUM(B9:M9)</f>
        <v>51109</v>
      </c>
      <c r="O9" s="25">
        <f>AVERAGE(B9:M9)</f>
        <v>12777.25</v>
      </c>
    </row>
    <row r="10" spans="1:15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2"/>
      <c r="M10" s="32"/>
      <c r="N10" s="29"/>
      <c r="O10" s="29"/>
    </row>
    <row r="11" ht="61.5" customHeight="1"/>
    <row r="39" ht="12.75">
      <c r="B39" s="30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OcU Lozorno</cp:lastModifiedBy>
  <dcterms:modified xsi:type="dcterms:W3CDTF">2014-05-22T12:25:07Z</dcterms:modified>
  <cp:category/>
  <cp:version/>
  <cp:contentType/>
  <cp:contentStatus/>
</cp:coreProperties>
</file>